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15"/>
  <workbookPr/>
  <mc:AlternateContent xmlns:mc="http://schemas.openxmlformats.org/markup-compatibility/2006">
    <mc:Choice Requires="x15">
      <x15ac:absPath xmlns:x15ac="http://schemas.microsoft.com/office/spreadsheetml/2010/11/ac" url="C:\Users\duteil\Downloads\"/>
    </mc:Choice>
  </mc:AlternateContent>
  <xr:revisionPtr revIDLastSave="815" documentId="13_ncr:1_{CBACA782-C626-48A5-BB00-DF30BAFF243F}" xr6:coauthVersionLast="47" xr6:coauthVersionMax="47" xr10:uidLastSave="{59750E27-C130-4D06-81D2-2C1A74F7B34F}"/>
  <bookViews>
    <workbookView xWindow="28680" yWindow="-120" windowWidth="29040" windowHeight="15840" tabRatio="834" xr2:uid="{00000000-000D-0000-FFFF-FFFF00000000}"/>
  </bookViews>
  <sheets>
    <sheet name="NOTATION CATALOGUE" sheetId="27" r:id="rId1"/>
  </sheets>
  <definedNames>
    <definedName name="_xlnm._FilterDatabase" localSheetId="0" hidden="1">'NOTATION CATALOGUE'!$A$2:$P$3</definedName>
    <definedName name="AF" localSheetId="0">#REF!</definedName>
    <definedName name="AF">#REF!</definedName>
    <definedName name="liste_CHU">#REF!</definedName>
    <definedName name="LST_ART_NAT" localSheetId="0">#REF!</definedName>
    <definedName name="LST_ART_NAT">#REF!</definedName>
    <definedName name="LST_PRD_NAT" localSheetId="0">OFFSET(OFFSET('NOTATION CATALOGUE'!START_LST_ART_NAT,1,0),0,0,COUNTIF('NOTATION CATALOGUE'!LST_ART_NAT,"&gt;*&lt;")-1,1)</definedName>
    <definedName name="LST_PRD_NAT">OFFSET(OFFSET(START_LST_ART_NAT,1,0),0,0,COUNTIF(LST_ART_NAT,"&gt;*&lt;")-1,1)</definedName>
    <definedName name="START_LST_ART_NAT" localSheetId="0">#REF!</definedName>
    <definedName name="START_LST_ART_NAT">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17" i="27" l="1"/>
  <c r="L16" i="27"/>
  <c r="L15" i="27"/>
  <c r="L19" i="27"/>
  <c r="L18" i="27"/>
  <c r="L14" i="27"/>
  <c r="L13" i="27"/>
  <c r="L12" i="27"/>
  <c r="L11" i="27"/>
  <c r="L10" i="27"/>
  <c r="L9" i="27"/>
  <c r="L8" i="27"/>
  <c r="L7" i="27"/>
  <c r="L6" i="27"/>
  <c r="L5" i="27"/>
  <c r="L4" i="27"/>
  <c r="L3" i="27"/>
  <c r="L20" i="27" l="1"/>
</calcChain>
</file>

<file path=xl/sharedStrings.xml><?xml version="1.0" encoding="utf-8"?>
<sst xmlns="http://schemas.openxmlformats.org/spreadsheetml/2006/main" count="140" uniqueCount="110">
  <si>
    <t>PRIX</t>
  </si>
  <si>
    <t>N°article</t>
  </si>
  <si>
    <t>GROUPE</t>
  </si>
  <si>
    <t>FAMILLE</t>
  </si>
  <si>
    <t>SOUS FAMILLE</t>
  </si>
  <si>
    <t>Désignations articles</t>
  </si>
  <si>
    <t>Caractéristiques</t>
  </si>
  <si>
    <t>Unité de la centrale</t>
  </si>
  <si>
    <t>Estimation consommation annuelle prévisionnelle
(exprimée dans l'unité de la colonne G)</t>
  </si>
  <si>
    <t>Dénomination commerciale</t>
  </si>
  <si>
    <r>
      <rPr>
        <b/>
        <u/>
        <sz val="8"/>
        <color rgb="FF000000"/>
        <rFont val="Arial Narrow"/>
      </rPr>
      <t xml:space="preserve">Poids en grs
</t>
    </r>
    <r>
      <rPr>
        <b/>
        <sz val="8"/>
        <color rgb="FF000000"/>
        <rFont val="Arial Narrow"/>
      </rPr>
      <t xml:space="preserve">et/ou
</t>
    </r>
    <r>
      <rPr>
        <b/>
        <u/>
        <sz val="8"/>
        <color rgb="FF000000"/>
        <rFont val="Arial Narrow"/>
      </rPr>
      <t xml:space="preserve">Epaisseur en µ
</t>
    </r>
    <r>
      <rPr>
        <b/>
        <sz val="8"/>
        <color rgb="FF000000"/>
        <rFont val="Arial Narrow"/>
      </rPr>
      <t xml:space="preserve">et/ou
</t>
    </r>
    <r>
      <rPr>
        <b/>
        <u/>
        <sz val="8"/>
        <color rgb="FF000000"/>
        <rFont val="Arial Narrow"/>
      </rPr>
      <t xml:space="preserve">g/m²
</t>
    </r>
    <r>
      <rPr>
        <b/>
        <sz val="8"/>
        <color rgb="FF000000"/>
        <rFont val="Arial Narrow"/>
      </rPr>
      <t xml:space="preserve">par rapport à 
l'unité de la centrale
</t>
    </r>
    <r>
      <rPr>
        <b/>
        <u/>
        <sz val="8"/>
        <color rgb="FF000000"/>
        <rFont val="Arial Narrow"/>
      </rPr>
      <t>(colonne G)</t>
    </r>
  </si>
  <si>
    <r>
      <rPr>
        <b/>
        <sz val="8"/>
        <color rgb="FF000000"/>
        <rFont val="Arial Narrow"/>
      </rPr>
      <t xml:space="preserve">Prix unitaire HT 
en fonction de l'unité 
de la centrale 
(colonne G)
</t>
    </r>
    <r>
      <rPr>
        <b/>
        <i/>
        <sz val="8"/>
        <color rgb="FF000000"/>
        <rFont val="Arial Narrow"/>
      </rPr>
      <t>Frais de livraison incus
4 chiffres après la virgule
(pas de symbole €)</t>
    </r>
  </si>
  <si>
    <t>Montant prévisionnel annuel 
des consommations HT
=
Estimation (colonne H ) 
x 
Prix unitaire HT (colonne K)</t>
  </si>
  <si>
    <t>N° page du catalogue
ou
référence</t>
  </si>
  <si>
    <t>Code BNA</t>
  </si>
  <si>
    <t>01</t>
  </si>
  <si>
    <t>ASSIETTE
COUVERT
VERRE</t>
  </si>
  <si>
    <t>ASSIETTE</t>
  </si>
  <si>
    <t>ASSIETTE PULPE ET COUVERCLE PET</t>
  </si>
  <si>
    <t>COUVERCLE PET POUR ASSIETTE CARRE PULPE 21 CM</t>
  </si>
  <si>
    <t>PET,  transparent
Conditionnement de 300 unités env.</t>
  </si>
  <si>
    <t>UNITE</t>
  </si>
  <si>
    <t>Indiquer le poids en grs</t>
  </si>
  <si>
    <t>NJUR018645</t>
  </si>
  <si>
    <t>02</t>
  </si>
  <si>
    <t>COUVERT BOIS</t>
  </si>
  <si>
    <t>CUILLERE BOIS</t>
  </si>
  <si>
    <t>CUILLERE CAFE BOIS ENV 11 CM</t>
  </si>
  <si>
    <t>Bois
Conditionnement de 2000 unités env.</t>
  </si>
  <si>
    <t>B000036475</t>
  </si>
  <si>
    <t>03</t>
  </si>
  <si>
    <t>GOBELET</t>
  </si>
  <si>
    <t>GOBELET CARTON</t>
  </si>
  <si>
    <t>GOBELET CARTON BLANC EMBALLE INDIVIDUELLEMENT 20 CL</t>
  </si>
  <si>
    <t>20 CL au trait
Couché PE
Conforme aux certifications forestières (PEFC, FSC ou équivalent)
Conditionnement de 500 unités env.</t>
  </si>
  <si>
    <t>Indiquer le poids en grs
et
le g/m²</t>
  </si>
  <si>
    <t>NJUH018801</t>
  </si>
  <si>
    <t>04</t>
  </si>
  <si>
    <t>CONTENANT DIVERS</t>
  </si>
  <si>
    <t>CONTENANT CARTON</t>
  </si>
  <si>
    <t>BOITE CARTON PIZZA</t>
  </si>
  <si>
    <t xml:space="preserve">BOITE PIZZA CARTON BLANC ENV 31 X 31 X 3,5 CM </t>
  </si>
  <si>
    <t>Conditionnement de 100 unités env.</t>
  </si>
  <si>
    <t>BOITE</t>
  </si>
  <si>
    <t>NJUR018685</t>
  </si>
  <si>
    <t>05</t>
  </si>
  <si>
    <t>ETUI</t>
  </si>
  <si>
    <t>ETUI WRAP CARTON BRUN ENV 22,5 X 8,5 CM</t>
  </si>
  <si>
    <t>Conditionnement de 750 unités env.</t>
  </si>
  <si>
    <t>B000042780</t>
  </si>
  <si>
    <t>06</t>
  </si>
  <si>
    <t>ETUI HOT DOG CARTON BLANC ENV 17,5 X 5 X H3,4 CM</t>
  </si>
  <si>
    <t>Carton épais blanc
17,5 x 5 x 3 cm env.
Conditionnement de 2000 unités env.</t>
  </si>
  <si>
    <t>NJUR018702</t>
  </si>
  <si>
    <t>07</t>
  </si>
  <si>
    <t>BOITE CARTON DIVERSE</t>
  </si>
  <si>
    <t>BOITE RECTANGULAIRE CARTON BLANC ENV 1350 ML</t>
  </si>
  <si>
    <t>17 X 14 X 6,5 cm env
Conditionnement de 250 unités env.</t>
  </si>
  <si>
    <t>B000040925</t>
  </si>
  <si>
    <t>08</t>
  </si>
  <si>
    <t>BOITE RECTANGULAIRE DOUBLE FENETRE CARTON BRUN ENV 900 ML</t>
  </si>
  <si>
    <t>Couché PET
16 X 16 X 5 cm env
Conditionnement de 500 unités env.</t>
  </si>
  <si>
    <t>B000040926</t>
  </si>
  <si>
    <t>09</t>
  </si>
  <si>
    <t>SUPPORT/PLATEAU/CERCLE/…CARTON</t>
  </si>
  <si>
    <t>SEMELLE GATEAU CARTON OR ENV 50 X 10 CM</t>
  </si>
  <si>
    <t>Conditionnement de 50 unités env.</t>
  </si>
  <si>
    <t>B000034812</t>
  </si>
  <si>
    <t>10</t>
  </si>
  <si>
    <t>CONTENANT PULPE</t>
  </si>
  <si>
    <t>BARQUETTE PULPE ET COUVERCLE PET/PP</t>
  </si>
  <si>
    <r>
      <t>BARQUETTE RECTANGULAIRE PULPE 1000 ML</t>
    </r>
    <r>
      <rPr>
        <b/>
        <sz val="8"/>
        <color rgb="FF000000"/>
        <rFont val="Arial Narrow"/>
        <family val="2"/>
      </rPr>
      <t xml:space="preserve"> COMPOSTABLE</t>
    </r>
  </si>
  <si>
    <t>190 x 140 x 55 mm env
Sans PFAS
Pulpe blanche avec liner* - Conforme à la norme de compostage industriel EN13432 à minima**
Scellable - Résistant à la remise en température 130° env.
Conditionnement de 600 unités env</t>
  </si>
  <si>
    <t>B000042537</t>
  </si>
  <si>
    <t>11</t>
  </si>
  <si>
    <t>SAC ET EMBALLAGE</t>
  </si>
  <si>
    <t>SAC TRANSPARENT</t>
  </si>
  <si>
    <t>SAC TRANSPARENT OPP ENV 18 X 10 X 3 CM</t>
  </si>
  <si>
    <t>opp35 * - Cellophane avec fond carton rigide*
Dimension env : Longueur = 18 cm - Largeur = 10 cm - Soufflet = 3 cm
Utilisation en boulangerie, pâtisserie en VAE
Conditionnement de 100 unités env.</t>
  </si>
  <si>
    <t>Indiquer l'épaisseur en µ</t>
  </si>
  <si>
    <t>NJUR018769</t>
  </si>
  <si>
    <t>12</t>
  </si>
  <si>
    <t>DIVERS PREPARATION</t>
  </si>
  <si>
    <t>DIVERS</t>
  </si>
  <si>
    <t>FEVE PLASTIQUE POUR GALETTE DES ROIS</t>
  </si>
  <si>
    <t>NJUR012829</t>
  </si>
  <si>
    <t>13</t>
  </si>
  <si>
    <t>SAC POUR CUISSON SOUS VIDE ENV 20 X 30 CM</t>
  </si>
  <si>
    <t>Conditionnement de 1000 unités env.</t>
  </si>
  <si>
    <t>B000038479</t>
  </si>
  <si>
    <t>14</t>
  </si>
  <si>
    <t>DIVERS SERVICE</t>
  </si>
  <si>
    <t>DENTELLE</t>
  </si>
  <si>
    <t>DENTELLE RONDE PAPIER BLANC ENV D17 CM</t>
  </si>
  <si>
    <t>Papier blanc *
Conditionnement de 250 unités env.</t>
  </si>
  <si>
    <t>Indiquer le g/m²</t>
  </si>
  <si>
    <t>NJUR018788</t>
  </si>
  <si>
    <t>15</t>
  </si>
  <si>
    <t>DENTELLE RONDE PAPIER BLANC ENV D24 CM</t>
  </si>
  <si>
    <t>NJUR018789</t>
  </si>
  <si>
    <t>16</t>
  </si>
  <si>
    <t>COURONNE POUR GALETTE DES ROIS</t>
  </si>
  <si>
    <t>Carton or
Conditionnement de 100 unités env.</t>
  </si>
  <si>
    <t>NJUR012830</t>
  </si>
  <si>
    <t>17</t>
  </si>
  <si>
    <t>RINCE DOIGT</t>
  </si>
  <si>
    <t>Conditionnement de 500 unités env.</t>
  </si>
  <si>
    <t>NJUR000109</t>
  </si>
  <si>
    <t>% de remise catalogue</t>
  </si>
  <si>
    <t>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</si>
</sst>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1" formatCode="_-* #,##0_-;\-* #,##0_-;_-* &quot;-&quot;_-;_-@_-"/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#,##0\ &quot;€&quot;"/>
  </numFmts>
  <fonts count="31">
    <font>
      <sz val="10"/>
      <color rgb="FF000000"/>
      <name val="Arial"/>
    </font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0"/>
      <color rgb="FF000000"/>
      <name val="Arial"/>
      <family val="2"/>
    </font>
    <font>
      <sz val="8"/>
      <color theme="1"/>
      <name val="Calibri"/>
      <family val="2"/>
    </font>
    <font>
      <sz val="10"/>
      <color rgb="FF000000"/>
      <name val="Arial"/>
      <family val="2"/>
    </font>
    <font>
      <sz val="11"/>
      <color theme="1"/>
      <name val="Arial"/>
      <family val="2"/>
    </font>
    <font>
      <sz val="8"/>
      <name val="Calibri"/>
      <family val="2"/>
    </font>
    <font>
      <sz val="8"/>
      <name val="Arial"/>
      <family val="2"/>
    </font>
    <font>
      <b/>
      <sz val="11"/>
      <name val="Arial Narrow"/>
      <family val="2"/>
    </font>
    <font>
      <sz val="10"/>
      <name val="Arial Narrow"/>
      <family val="2"/>
    </font>
    <font>
      <b/>
      <sz val="8"/>
      <name val="Arial Narrow"/>
      <family val="2"/>
    </font>
    <font>
      <b/>
      <sz val="8"/>
      <color theme="0"/>
      <name val="Arial Narrow"/>
      <family val="2"/>
    </font>
    <font>
      <sz val="8"/>
      <name val="Arial Narrow"/>
      <family val="2"/>
    </font>
    <font>
      <sz val="8"/>
      <color theme="0"/>
      <name val="Arial Narrow"/>
      <family val="2"/>
    </font>
    <font>
      <b/>
      <sz val="8"/>
      <color rgb="FF000000"/>
      <name val="Arial Narrow"/>
      <family val="2"/>
    </font>
    <font>
      <sz val="8"/>
      <color rgb="FF000000"/>
      <name val="Arial Narrow"/>
      <family val="2"/>
    </font>
    <font>
      <sz val="8"/>
      <color theme="1"/>
      <name val="Arial Narrow"/>
      <family val="2"/>
    </font>
    <font>
      <sz val="11"/>
      <name val="Arial Narrow"/>
      <family val="2"/>
    </font>
    <font>
      <b/>
      <sz val="10"/>
      <color theme="0"/>
      <name val="Arial Narrow"/>
      <family val="2"/>
    </font>
    <font>
      <sz val="11"/>
      <name val="Calibri"/>
      <family val="2"/>
    </font>
    <font>
      <sz val="10"/>
      <color indexed="8"/>
      <name val="Arial"/>
      <family val="2"/>
    </font>
    <font>
      <b/>
      <sz val="10"/>
      <color theme="1"/>
      <name val="Arial Narrow"/>
      <family val="2"/>
    </font>
    <font>
      <sz val="11"/>
      <color theme="0"/>
      <name val="Arial Narrow"/>
      <family val="2"/>
    </font>
    <font>
      <sz val="11"/>
      <color rgb="FFFF0000"/>
      <name val="Aptos Narrow"/>
      <family val="2"/>
      <scheme val="minor"/>
    </font>
    <font>
      <sz val="18"/>
      <name val="Arial Narrow"/>
      <family val="2"/>
    </font>
    <font>
      <sz val="8"/>
      <color rgb="FF000000"/>
      <name val="Arial Narrow"/>
    </font>
    <font>
      <b/>
      <sz val="8"/>
      <color rgb="FF000000"/>
      <name val="Arial Narrow"/>
    </font>
    <font>
      <b/>
      <u/>
      <sz val="8"/>
      <color rgb="FF000000"/>
      <name val="Arial Narrow"/>
    </font>
    <font>
      <b/>
      <i/>
      <sz val="8"/>
      <color rgb="FF000000"/>
      <name val="Arial Narrow"/>
    </font>
  </fonts>
  <fills count="9">
    <fill>
      <patternFill patternType="none"/>
    </fill>
    <fill>
      <patternFill patternType="gray125"/>
    </fill>
    <fill>
      <patternFill patternType="solid">
        <fgColor rgb="FFE2EFDA"/>
        <bgColor rgb="FF000000"/>
      </patternFill>
    </fill>
    <fill>
      <patternFill patternType="solid">
        <fgColor rgb="FFFF0000"/>
        <bgColor indexed="64"/>
      </patternFill>
    </fill>
    <fill>
      <patternFill patternType="solid">
        <fgColor rgb="FFF8FBFC"/>
        <bgColor rgb="FFFFFFFF"/>
      </patternFill>
    </fill>
    <fill>
      <patternFill patternType="solid">
        <fgColor theme="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1"/>
        <bgColor rgb="FFFFFFFF"/>
      </patternFill>
    </fill>
    <fill>
      <patternFill patternType="solid">
        <fgColor theme="9" tint="0.59999389629810485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7">
    <xf numFmtId="0" fontId="0" fillId="0" borderId="0"/>
    <xf numFmtId="0" fontId="3" fillId="0" borderId="0"/>
    <xf numFmtId="0" fontId="5" fillId="0" borderId="0"/>
    <xf numFmtId="43" fontId="5" fillId="0" borderId="0" applyFont="0" applyFill="0" applyBorder="0" applyAlignment="0" applyProtection="0"/>
    <xf numFmtId="0" fontId="2" fillId="0" borderId="0"/>
    <xf numFmtId="0" fontId="6" fillId="0" borderId="0"/>
    <xf numFmtId="0" fontId="7" fillId="0" borderId="0"/>
    <xf numFmtId="0" fontId="6" fillId="0" borderId="0"/>
    <xf numFmtId="44" fontId="5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43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5" fillId="0" borderId="0"/>
    <xf numFmtId="0" fontId="1" fillId="0" borderId="0"/>
    <xf numFmtId="44" fontId="5" fillId="0" borderId="0" applyFont="0" applyFill="0" applyBorder="0" applyAlignment="0" applyProtection="0"/>
    <xf numFmtId="0" fontId="22" fillId="0" borderId="0">
      <alignment vertical="top"/>
    </xf>
  </cellStyleXfs>
  <cellXfs count="78">
    <xf numFmtId="0" fontId="0" fillId="0" borderId="0" xfId="0"/>
    <xf numFmtId="0" fontId="15" fillId="5" borderId="16" xfId="0" applyFont="1" applyFill="1" applyBorder="1" applyAlignment="1" applyProtection="1">
      <alignment horizontal="center" vertical="center"/>
      <protection locked="0"/>
    </xf>
    <xf numFmtId="41" fontId="14" fillId="0" borderId="1" xfId="0" applyNumberFormat="1" applyFont="1" applyBorder="1" applyAlignment="1" applyProtection="1">
      <alignment horizontal="center" vertical="center"/>
      <protection locked="0"/>
    </xf>
    <xf numFmtId="0" fontId="14" fillId="0" borderId="1" xfId="0" applyFont="1" applyBorder="1" applyAlignment="1" applyProtection="1">
      <alignment vertical="center"/>
      <protection locked="0"/>
    </xf>
    <xf numFmtId="0" fontId="17" fillId="0" borderId="1" xfId="0" applyFont="1" applyBorder="1" applyAlignment="1" applyProtection="1">
      <alignment vertical="center"/>
      <protection locked="0"/>
    </xf>
    <xf numFmtId="0" fontId="14" fillId="0" borderId="1" xfId="0" applyFont="1" applyBorder="1" applyAlignment="1" applyProtection="1">
      <alignment vertical="center" wrapText="1"/>
      <protection locked="0"/>
    </xf>
    <xf numFmtId="0" fontId="14" fillId="0" borderId="1" xfId="0" applyFont="1" applyBorder="1" applyAlignment="1" applyProtection="1">
      <alignment horizontal="center" vertical="center"/>
      <protection locked="0"/>
    </xf>
    <xf numFmtId="49" fontId="17" fillId="0" borderId="1" xfId="9" applyNumberFormat="1" applyFont="1" applyBorder="1" applyAlignment="1" applyProtection="1">
      <alignment horizontal="left" vertical="center"/>
      <protection locked="0"/>
    </xf>
    <xf numFmtId="0" fontId="14" fillId="0" borderId="1" xfId="9" applyFont="1" applyBorder="1" applyAlignment="1" applyProtection="1">
      <alignment horizontal="center" vertical="center"/>
      <protection locked="0"/>
    </xf>
    <xf numFmtId="0" fontId="17" fillId="0" borderId="1" xfId="0" applyFont="1" applyBorder="1" applyAlignment="1" applyProtection="1">
      <alignment vertical="center" wrapText="1"/>
      <protection locked="0"/>
    </xf>
    <xf numFmtId="49" fontId="17" fillId="0" borderId="11" xfId="9" applyNumberFormat="1" applyFont="1" applyBorder="1" applyAlignment="1" applyProtection="1">
      <alignment horizontal="left" vertical="center"/>
      <protection locked="0"/>
    </xf>
    <xf numFmtId="49" fontId="14" fillId="0" borderId="1" xfId="9" applyNumberFormat="1" applyFont="1" applyBorder="1" applyAlignment="1" applyProtection="1">
      <alignment horizontal="left" vertical="center"/>
      <protection locked="0"/>
    </xf>
    <xf numFmtId="41" fontId="14" fillId="0" borderId="1" xfId="9" applyNumberFormat="1" applyFont="1" applyBorder="1" applyAlignment="1" applyProtection="1">
      <alignment horizontal="center" vertical="center"/>
      <protection locked="0"/>
    </xf>
    <xf numFmtId="0" fontId="17" fillId="0" borderId="1" xfId="9" applyFont="1" applyBorder="1" applyAlignment="1" applyProtection="1">
      <alignment vertical="center" wrapText="1"/>
      <protection locked="0"/>
    </xf>
    <xf numFmtId="0" fontId="14" fillId="0" borderId="1" xfId="9" applyFont="1" applyBorder="1" applyAlignment="1" applyProtection="1">
      <alignment vertical="center"/>
      <protection locked="0"/>
    </xf>
    <xf numFmtId="0" fontId="19" fillId="0" borderId="0" xfId="13" applyFont="1" applyAlignment="1" applyProtection="1">
      <alignment vertical="center"/>
      <protection locked="0"/>
    </xf>
    <xf numFmtId="0" fontId="11" fillId="0" borderId="0" xfId="13" applyFont="1" applyAlignment="1" applyProtection="1">
      <alignment horizontal="left" vertical="center" wrapText="1"/>
      <protection locked="0"/>
    </xf>
    <xf numFmtId="0" fontId="11" fillId="0" borderId="0" xfId="13" applyFont="1" applyAlignment="1" applyProtection="1">
      <alignment vertical="center" wrapText="1"/>
      <protection locked="0"/>
    </xf>
    <xf numFmtId="0" fontId="19" fillId="0" borderId="0" xfId="13" applyFont="1" applyAlignment="1" applyProtection="1">
      <alignment vertical="center" wrapText="1"/>
      <protection locked="0"/>
    </xf>
    <xf numFmtId="0" fontId="14" fillId="0" borderId="0" xfId="13" applyFont="1" applyAlignment="1" applyProtection="1">
      <alignment horizontal="center" vertical="center" wrapText="1"/>
      <protection locked="0"/>
    </xf>
    <xf numFmtId="164" fontId="12" fillId="6" borderId="6" xfId="15" applyNumberFormat="1" applyFont="1" applyFill="1" applyBorder="1" applyAlignment="1" applyProtection="1">
      <alignment horizontal="center" vertical="center" wrapText="1" readingOrder="1"/>
      <protection locked="0"/>
    </xf>
    <xf numFmtId="43" fontId="13" fillId="7" borderId="16" xfId="3" applyFont="1" applyFill="1" applyBorder="1" applyAlignment="1" applyProtection="1">
      <alignment horizontal="center" vertical="center" wrapText="1"/>
      <protection locked="0"/>
    </xf>
    <xf numFmtId="0" fontId="13" fillId="5" borderId="16" xfId="13" applyFont="1" applyFill="1" applyBorder="1" applyAlignment="1" applyProtection="1">
      <alignment horizontal="center" vertical="center" wrapText="1"/>
      <protection locked="0"/>
    </xf>
    <xf numFmtId="0" fontId="19" fillId="0" borderId="0" xfId="13" applyFont="1" applyAlignment="1" applyProtection="1">
      <alignment horizontal="center" vertical="center"/>
      <protection locked="0"/>
    </xf>
    <xf numFmtId="0" fontId="21" fillId="0" borderId="0" xfId="2" applyFont="1" applyAlignment="1" applyProtection="1">
      <alignment horizontal="center" vertical="center"/>
      <protection locked="0"/>
    </xf>
    <xf numFmtId="0" fontId="8" fillId="0" borderId="0" xfId="2" applyFont="1" applyAlignment="1" applyProtection="1">
      <alignment horizontal="center" vertical="center"/>
      <protection locked="0"/>
    </xf>
    <xf numFmtId="49" fontId="23" fillId="0" borderId="0" xfId="13" applyNumberFormat="1" applyFont="1" applyAlignment="1" applyProtection="1">
      <alignment vertical="center"/>
      <protection locked="0"/>
    </xf>
    <xf numFmtId="0" fontId="14" fillId="0" borderId="0" xfId="13" applyFont="1" applyAlignment="1" applyProtection="1">
      <alignment horizontal="center" vertical="center"/>
      <protection locked="0"/>
    </xf>
    <xf numFmtId="49" fontId="14" fillId="0" borderId="0" xfId="13" applyNumberFormat="1" applyFont="1" applyAlignment="1" applyProtection="1">
      <alignment vertical="center"/>
      <protection locked="0"/>
    </xf>
    <xf numFmtId="0" fontId="8" fillId="0" borderId="0" xfId="2" applyFont="1" applyAlignment="1" applyProtection="1">
      <alignment vertical="center"/>
      <protection locked="0"/>
    </xf>
    <xf numFmtId="0" fontId="1" fillId="0" borderId="0" xfId="14" applyProtection="1">
      <protection locked="0"/>
    </xf>
    <xf numFmtId="0" fontId="20" fillId="5" borderId="16" xfId="13" applyFont="1" applyFill="1" applyBorder="1" applyAlignment="1" applyProtection="1">
      <alignment horizontal="center" vertical="center" wrapText="1"/>
      <protection locked="0"/>
    </xf>
    <xf numFmtId="49" fontId="13" fillId="5" borderId="16" xfId="13" applyNumberFormat="1" applyFont="1" applyFill="1" applyBorder="1" applyAlignment="1" applyProtection="1">
      <alignment horizontal="center" vertical="center"/>
      <protection locked="0"/>
    </xf>
    <xf numFmtId="2" fontId="24" fillId="3" borderId="0" xfId="13" applyNumberFormat="1" applyFont="1" applyFill="1" applyAlignment="1">
      <alignment vertical="center"/>
    </xf>
    <xf numFmtId="0" fontId="25" fillId="0" borderId="0" xfId="14" applyFont="1" applyAlignment="1" applyProtection="1">
      <alignment vertical="center"/>
      <protection locked="0"/>
    </xf>
    <xf numFmtId="0" fontId="16" fillId="0" borderId="7" xfId="0" applyFont="1" applyBorder="1" applyAlignment="1" applyProtection="1">
      <alignment horizontal="left" vertical="center"/>
      <protection locked="0"/>
    </xf>
    <xf numFmtId="0" fontId="12" fillId="0" borderId="10" xfId="9" applyFont="1" applyBorder="1" applyAlignment="1" applyProtection="1">
      <alignment horizontal="left" vertical="center"/>
      <protection locked="0"/>
    </xf>
    <xf numFmtId="0" fontId="16" fillId="8" borderId="7" xfId="2" applyFont="1" applyFill="1" applyBorder="1" applyAlignment="1" applyProtection="1">
      <alignment horizontal="center" vertical="center" wrapText="1"/>
      <protection locked="0"/>
    </xf>
    <xf numFmtId="49" fontId="18" fillId="0" borderId="2" xfId="14" applyNumberFormat="1" applyFont="1" applyBorder="1" applyAlignment="1" applyProtection="1">
      <alignment horizontal="center" vertical="center"/>
      <protection locked="0"/>
    </xf>
    <xf numFmtId="0" fontId="16" fillId="0" borderId="5" xfId="0" applyFont="1" applyBorder="1" applyAlignment="1" applyProtection="1">
      <alignment horizontal="left" vertical="center"/>
      <protection locked="0"/>
    </xf>
    <xf numFmtId="0" fontId="16" fillId="0" borderId="10" xfId="0" applyFont="1" applyBorder="1" applyAlignment="1" applyProtection="1">
      <alignment horizontal="left" vertical="center"/>
      <protection locked="0"/>
    </xf>
    <xf numFmtId="0" fontId="18" fillId="0" borderId="1" xfId="14" applyFont="1" applyBorder="1" applyAlignment="1" applyProtection="1">
      <alignment vertical="center" wrapText="1"/>
      <protection locked="0"/>
    </xf>
    <xf numFmtId="0" fontId="14" fillId="0" borderId="5" xfId="14" applyFont="1" applyBorder="1" applyAlignment="1" applyProtection="1">
      <alignment horizontal="center" vertical="center"/>
      <protection locked="0"/>
    </xf>
    <xf numFmtId="0" fontId="19" fillId="0" borderId="5" xfId="14" applyFont="1" applyBorder="1" applyAlignment="1" applyProtection="1">
      <alignment horizontal="center" vertical="center"/>
      <protection locked="0"/>
    </xf>
    <xf numFmtId="2" fontId="17" fillId="0" borderId="6" xfId="15" applyNumberFormat="1" applyFont="1" applyFill="1" applyBorder="1" applyAlignment="1" applyProtection="1">
      <alignment horizontal="center" vertical="center" wrapText="1" readingOrder="1"/>
    </xf>
    <xf numFmtId="49" fontId="14" fillId="0" borderId="11" xfId="9" applyNumberFormat="1" applyFont="1" applyBorder="1" applyAlignment="1" applyProtection="1">
      <alignment horizontal="left" vertical="center"/>
      <protection locked="0"/>
    </xf>
    <xf numFmtId="0" fontId="16" fillId="0" borderId="15" xfId="0" applyFont="1" applyBorder="1" applyAlignment="1" applyProtection="1">
      <alignment horizontal="left" vertical="center"/>
      <protection locked="0"/>
    </xf>
    <xf numFmtId="0" fontId="19" fillId="0" borderId="7" xfId="14" applyFont="1" applyBorder="1" applyAlignment="1" applyProtection="1">
      <alignment horizontal="center" vertical="center"/>
      <protection locked="0"/>
    </xf>
    <xf numFmtId="0" fontId="16" fillId="0" borderId="5" xfId="0" applyFont="1" applyBorder="1" applyAlignment="1" applyProtection="1">
      <alignment vertical="center"/>
      <protection locked="0"/>
    </xf>
    <xf numFmtId="49" fontId="14" fillId="4" borderId="1" xfId="0" applyNumberFormat="1" applyFont="1" applyFill="1" applyBorder="1" applyAlignment="1" applyProtection="1">
      <alignment horizontal="center" vertical="center"/>
      <protection locked="0"/>
    </xf>
    <xf numFmtId="41" fontId="14" fillId="4" borderId="1" xfId="0" applyNumberFormat="1" applyFont="1" applyFill="1" applyBorder="1" applyAlignment="1" applyProtection="1">
      <alignment horizontal="center" vertical="center"/>
      <protection locked="0"/>
    </xf>
    <xf numFmtId="0" fontId="14" fillId="0" borderId="5" xfId="14" applyFont="1" applyBorder="1" applyAlignment="1" applyProtection="1">
      <alignment horizontal="left" vertical="center"/>
      <protection locked="0"/>
    </xf>
    <xf numFmtId="0" fontId="14" fillId="0" borderId="11" xfId="0" applyFont="1" applyBorder="1" applyAlignment="1" applyProtection="1">
      <alignment horizontal="left" vertical="center"/>
      <protection locked="0"/>
    </xf>
    <xf numFmtId="0" fontId="19" fillId="0" borderId="0" xfId="2" applyFont="1" applyAlignment="1" applyProtection="1">
      <alignment vertical="center"/>
      <protection locked="0"/>
    </xf>
    <xf numFmtId="0" fontId="19" fillId="0" borderId="0" xfId="2" applyFont="1" applyAlignment="1" applyProtection="1">
      <alignment vertical="center" wrapText="1"/>
      <protection locked="0"/>
    </xf>
    <xf numFmtId="0" fontId="19" fillId="0" borderId="0" xfId="2" applyFont="1" applyAlignment="1" applyProtection="1">
      <alignment horizontal="center" vertical="center"/>
      <protection locked="0"/>
    </xf>
    <xf numFmtId="0" fontId="19" fillId="0" borderId="0" xfId="2" applyFont="1" applyAlignment="1" applyProtection="1">
      <alignment horizontal="left" vertical="center"/>
      <protection locked="0"/>
    </xf>
    <xf numFmtId="0" fontId="27" fillId="0" borderId="1" xfId="14" applyFont="1" applyBorder="1" applyAlignment="1" applyProtection="1">
      <alignment vertical="center" wrapText="1"/>
      <protection locked="0"/>
    </xf>
    <xf numFmtId="0" fontId="28" fillId="8" borderId="7" xfId="2" applyFont="1" applyFill="1" applyBorder="1" applyAlignment="1" applyProtection="1">
      <alignment horizontal="center" vertical="center" wrapText="1"/>
      <protection locked="0"/>
    </xf>
    <xf numFmtId="0" fontId="14" fillId="0" borderId="17" xfId="0" applyFont="1" applyBorder="1" applyAlignment="1" applyProtection="1">
      <alignment horizontal="center" vertical="center" wrapText="1"/>
      <protection locked="0"/>
    </xf>
    <xf numFmtId="0" fontId="14" fillId="0" borderId="1" xfId="0" applyFont="1" applyBorder="1" applyAlignment="1" applyProtection="1">
      <alignment horizontal="center" vertical="center" wrapText="1"/>
      <protection locked="0"/>
    </xf>
    <xf numFmtId="164" fontId="28" fillId="6" borderId="12" xfId="15" applyNumberFormat="1" applyFont="1" applyFill="1" applyBorder="1" applyAlignment="1" applyProtection="1">
      <alignment horizontal="center" vertical="center" wrapText="1" readingOrder="1"/>
      <protection locked="0"/>
    </xf>
    <xf numFmtId="0" fontId="10" fillId="6" borderId="1" xfId="14" applyFont="1" applyFill="1" applyBorder="1" applyAlignment="1" applyProtection="1">
      <alignment horizontal="center" vertical="center"/>
      <protection locked="0"/>
    </xf>
    <xf numFmtId="0" fontId="19" fillId="2" borderId="2" xfId="2" applyFont="1" applyFill="1" applyBorder="1" applyAlignment="1" applyProtection="1">
      <alignment horizontal="left" vertical="center"/>
      <protection locked="0"/>
    </xf>
    <xf numFmtId="0" fontId="19" fillId="2" borderId="10" xfId="2" applyFont="1" applyFill="1" applyBorder="1" applyAlignment="1" applyProtection="1">
      <alignment horizontal="left" vertical="center"/>
      <protection locked="0"/>
    </xf>
    <xf numFmtId="0" fontId="16" fillId="0" borderId="5" xfId="0" applyFont="1" applyBorder="1" applyAlignment="1" applyProtection="1">
      <alignment horizontal="left" vertical="center" wrapText="1"/>
      <protection locked="0"/>
    </xf>
    <xf numFmtId="0" fontId="16" fillId="0" borderId="7" xfId="0" applyFont="1" applyBorder="1" applyAlignment="1" applyProtection="1">
      <alignment horizontal="left" vertical="center"/>
      <protection locked="0"/>
    </xf>
    <xf numFmtId="0" fontId="16" fillId="0" borderId="8" xfId="0" applyFont="1" applyBorder="1" applyAlignment="1" applyProtection="1">
      <alignment horizontal="left" vertical="center"/>
      <protection locked="0"/>
    </xf>
    <xf numFmtId="0" fontId="16" fillId="0" borderId="9" xfId="0" applyFont="1" applyBorder="1" applyAlignment="1" applyProtection="1">
      <alignment horizontal="left" vertical="center"/>
      <protection locked="0"/>
    </xf>
    <xf numFmtId="49" fontId="12" fillId="0" borderId="11" xfId="9" applyNumberFormat="1" applyFont="1" applyBorder="1" applyAlignment="1" applyProtection="1">
      <alignment horizontal="left" vertical="center"/>
      <protection locked="0"/>
    </xf>
    <xf numFmtId="0" fontId="16" fillId="0" borderId="5" xfId="0" applyFont="1" applyBorder="1" applyAlignment="1" applyProtection="1">
      <alignment horizontal="left" vertical="center"/>
      <protection locked="0"/>
    </xf>
    <xf numFmtId="0" fontId="26" fillId="2" borderId="2" xfId="2" applyFont="1" applyFill="1" applyBorder="1" applyAlignment="1" applyProtection="1">
      <alignment horizontal="center" vertical="center" wrapText="1"/>
      <protection locked="0"/>
    </xf>
    <xf numFmtId="0" fontId="26" fillId="2" borderId="10" xfId="2" applyFont="1" applyFill="1" applyBorder="1" applyAlignment="1" applyProtection="1">
      <alignment horizontal="center" vertical="center" wrapText="1"/>
      <protection locked="0"/>
    </xf>
    <xf numFmtId="0" fontId="12" fillId="0" borderId="3" xfId="9" applyFont="1" applyBorder="1" applyAlignment="1" applyProtection="1">
      <alignment horizontal="left" vertical="center"/>
      <protection locked="0"/>
    </xf>
    <xf numFmtId="0" fontId="12" fillId="0" borderId="14" xfId="9" applyFont="1" applyBorder="1" applyAlignment="1" applyProtection="1">
      <alignment horizontal="left" vertical="center"/>
      <protection locked="0"/>
    </xf>
    <xf numFmtId="0" fontId="12" fillId="0" borderId="4" xfId="9" applyFont="1" applyBorder="1" applyAlignment="1" applyProtection="1">
      <alignment horizontal="left" vertical="center"/>
      <protection locked="0"/>
    </xf>
    <xf numFmtId="0" fontId="12" fillId="0" borderId="13" xfId="9" applyFont="1" applyBorder="1" applyAlignment="1" applyProtection="1">
      <alignment horizontal="left" vertical="center"/>
      <protection locked="0"/>
    </xf>
    <xf numFmtId="0" fontId="12" fillId="0" borderId="5" xfId="9" applyFont="1" applyBorder="1" applyAlignment="1" applyProtection="1">
      <alignment horizontal="left" vertical="center"/>
      <protection locked="0"/>
    </xf>
  </cellXfs>
  <cellStyles count="17">
    <cellStyle name="Milliers 2" xfId="3" xr:uid="{25E1E034-C654-4BA4-B5D8-CC315B470564}"/>
    <cellStyle name="Milliers 3" xfId="10" xr:uid="{B67EF28A-2172-4EB4-A884-0EAE9EA44B9D}"/>
    <cellStyle name="Milliers 4" xfId="11" xr:uid="{A473BD7A-876B-4CD4-87E9-15742BE8679D}"/>
    <cellStyle name="Monétaire 2" xfId="8" xr:uid="{AC58DE94-AB8B-4459-8602-96F622A8F765}"/>
    <cellStyle name="Monétaire 3" xfId="15" xr:uid="{198C1897-AEAA-4263-97FF-BC02E08BDF04}"/>
    <cellStyle name="Normal" xfId="0" builtinId="0"/>
    <cellStyle name="Normal 2" xfId="1" xr:uid="{EBA0D0A7-00EC-41C6-9FBC-22DBB9D99A61}"/>
    <cellStyle name="Normal 2 2" xfId="7" xr:uid="{DF622B9A-836D-467B-A08D-130BED0F7AD5}"/>
    <cellStyle name="Normal 3" xfId="2" xr:uid="{A33FCB31-B60D-480F-B402-6C999169AB6F}"/>
    <cellStyle name="Normal 3 2" xfId="14" xr:uid="{540C5A97-CBAF-4716-A4DE-8014909288A8}"/>
    <cellStyle name="Normal 3 2 2" xfId="16" xr:uid="{2980D3B5-B5F5-4CE2-A511-FCCD3109241A}"/>
    <cellStyle name="Normal 4" xfId="4" xr:uid="{42FCB046-66E0-46E7-9BC7-5B873195860D}"/>
    <cellStyle name="Normal 4 2" xfId="13" xr:uid="{1124E920-2C8C-4986-8609-10386FFC8264}"/>
    <cellStyle name="Normal 5" xfId="5" xr:uid="{15F6454A-4D50-40C1-8A4C-F780EFB20A47}"/>
    <cellStyle name="Normal 6" xfId="6" xr:uid="{37E65749-0C7F-46A4-9F7F-B1E1E5F5980A}"/>
    <cellStyle name="Normal 7" xfId="9" xr:uid="{DBD77949-D9EA-4847-B193-FADAA56687BA}"/>
    <cellStyle name="Pourcentage 2" xfId="12" xr:uid="{88E05FB8-57B3-4C41-A379-7ED28D084B72}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B221A7-7D33-4840-95CF-143FFEC08F45}">
  <sheetPr>
    <tabColor theme="1"/>
  </sheetPr>
  <dimension ref="A1:Z24"/>
  <sheetViews>
    <sheetView tabSelected="1" zoomScaleNormal="100" workbookViewId="0">
      <pane ySplit="2" topLeftCell="D15" activePane="bottomLeft" state="frozen"/>
      <selection pane="bottomLeft" activeCell="S16" sqref="S16"/>
      <selection activeCell="E28" sqref="E28"/>
    </sheetView>
  </sheetViews>
  <sheetFormatPr defaultColWidth="11.5703125" defaultRowHeight="16.5" customHeight="1"/>
  <cols>
    <col min="1" max="1" width="11.5703125" style="15"/>
    <col min="2" max="2" width="19.140625" style="15" customWidth="1"/>
    <col min="3" max="3" width="18.28515625" style="15" customWidth="1"/>
    <col min="4" max="4" width="40.5703125" style="16" customWidth="1"/>
    <col min="5" max="5" width="57.5703125" style="28" customWidth="1"/>
    <col min="6" max="6" width="58.28515625" style="18" customWidth="1"/>
    <col min="7" max="7" width="11.5703125" style="15" customWidth="1"/>
    <col min="8" max="8" width="17.28515625" style="27" customWidth="1"/>
    <col min="9" max="9" width="36.140625" style="27" customWidth="1"/>
    <col min="10" max="10" width="19.5703125" style="27" customWidth="1"/>
    <col min="11" max="11" width="19.28515625" style="27" customWidth="1"/>
    <col min="12" max="12" width="19.7109375" style="15" customWidth="1"/>
    <col min="13" max="13" width="9.42578125" style="15" customWidth="1"/>
    <col min="14" max="14" width="12" style="19" bestFit="1" customWidth="1"/>
    <col min="15" max="15" width="11.42578125" style="30" customWidth="1"/>
    <col min="16" max="16384" width="11.5703125" style="15"/>
  </cols>
  <sheetData>
    <row r="1" spans="1:26" ht="26.45" customHeight="1">
      <c r="E1" s="17"/>
      <c r="G1" s="18"/>
      <c r="H1" s="17"/>
      <c r="I1" s="17"/>
      <c r="J1" s="17"/>
      <c r="K1" s="62" t="s">
        <v>0</v>
      </c>
      <c r="L1" s="62"/>
      <c r="M1" s="18"/>
    </row>
    <row r="2" spans="1:26" s="23" customFormat="1" ht="95.45" customHeight="1">
      <c r="A2" s="31" t="s">
        <v>1</v>
      </c>
      <c r="B2" s="1" t="s">
        <v>2</v>
      </c>
      <c r="C2" s="1" t="s">
        <v>3</v>
      </c>
      <c r="D2" s="1" t="s">
        <v>4</v>
      </c>
      <c r="E2" s="32" t="s">
        <v>5</v>
      </c>
      <c r="F2" s="22" t="s">
        <v>6</v>
      </c>
      <c r="G2" s="21" t="s">
        <v>7</v>
      </c>
      <c r="H2" s="21" t="s">
        <v>8</v>
      </c>
      <c r="I2" s="37" t="s">
        <v>9</v>
      </c>
      <c r="J2" s="58" t="s">
        <v>10</v>
      </c>
      <c r="K2" s="61" t="s">
        <v>11</v>
      </c>
      <c r="L2" s="20" t="s">
        <v>12</v>
      </c>
      <c r="M2" s="21" t="s">
        <v>13</v>
      </c>
      <c r="N2" s="22" t="s">
        <v>14</v>
      </c>
    </row>
    <row r="3" spans="1:26" s="30" customFormat="1" ht="49.9" customHeight="1">
      <c r="A3" s="38" t="s">
        <v>15</v>
      </c>
      <c r="B3" s="65" t="s">
        <v>16</v>
      </c>
      <c r="C3" s="39" t="s">
        <v>17</v>
      </c>
      <c r="D3" s="40" t="s">
        <v>18</v>
      </c>
      <c r="E3" s="3" t="s">
        <v>19</v>
      </c>
      <c r="F3" s="41" t="s">
        <v>20</v>
      </c>
      <c r="G3" s="6" t="s">
        <v>21</v>
      </c>
      <c r="H3" s="2">
        <v>4000</v>
      </c>
      <c r="I3" s="42"/>
      <c r="J3" s="59" t="s">
        <v>22</v>
      </c>
      <c r="K3" s="43"/>
      <c r="L3" s="44">
        <f t="shared" ref="L3" si="0">SUM(H3*K3)</f>
        <v>0</v>
      </c>
      <c r="M3" s="43"/>
      <c r="N3" s="45" t="s">
        <v>23</v>
      </c>
      <c r="P3" s="15"/>
    </row>
    <row r="4" spans="1:26" s="30" customFormat="1" ht="49.9" customHeight="1">
      <c r="A4" s="38" t="s">
        <v>24</v>
      </c>
      <c r="B4" s="65"/>
      <c r="C4" s="39" t="s">
        <v>25</v>
      </c>
      <c r="D4" s="36" t="s">
        <v>26</v>
      </c>
      <c r="E4" s="3" t="s">
        <v>27</v>
      </c>
      <c r="F4" s="5" t="s">
        <v>28</v>
      </c>
      <c r="G4" s="6" t="s">
        <v>21</v>
      </c>
      <c r="H4" s="2">
        <v>25000</v>
      </c>
      <c r="I4" s="42"/>
      <c r="J4" s="59" t="s">
        <v>22</v>
      </c>
      <c r="K4" s="43"/>
      <c r="L4" s="44">
        <f t="shared" ref="L4:L6" si="1">SUM(H4*K4)</f>
        <v>0</v>
      </c>
      <c r="M4" s="43"/>
      <c r="N4" s="45" t="s">
        <v>29</v>
      </c>
      <c r="P4" s="15"/>
    </row>
    <row r="5" spans="1:26" s="30" customFormat="1" ht="49.9" customHeight="1">
      <c r="A5" s="38" t="s">
        <v>30</v>
      </c>
      <c r="B5" s="65"/>
      <c r="C5" s="39" t="s">
        <v>31</v>
      </c>
      <c r="D5" s="46" t="s">
        <v>32</v>
      </c>
      <c r="E5" s="3" t="s">
        <v>33</v>
      </c>
      <c r="F5" s="9" t="s">
        <v>34</v>
      </c>
      <c r="G5" s="6" t="s">
        <v>31</v>
      </c>
      <c r="H5" s="2">
        <v>6000</v>
      </c>
      <c r="I5" s="42"/>
      <c r="J5" s="59" t="s">
        <v>35</v>
      </c>
      <c r="K5" s="47"/>
      <c r="L5" s="44">
        <f t="shared" si="1"/>
        <v>0</v>
      </c>
      <c r="M5" s="43"/>
      <c r="N5" s="45" t="s">
        <v>36</v>
      </c>
      <c r="P5" s="15"/>
    </row>
    <row r="6" spans="1:26" s="30" customFormat="1" ht="49.9" customHeight="1">
      <c r="A6" s="38" t="s">
        <v>37</v>
      </c>
      <c r="B6" s="66" t="s">
        <v>38</v>
      </c>
      <c r="C6" s="66" t="s">
        <v>39</v>
      </c>
      <c r="D6" s="35" t="s">
        <v>40</v>
      </c>
      <c r="E6" s="3" t="s">
        <v>41</v>
      </c>
      <c r="F6" s="5" t="s">
        <v>42</v>
      </c>
      <c r="G6" s="6" t="s">
        <v>43</v>
      </c>
      <c r="H6" s="2">
        <v>2000</v>
      </c>
      <c r="I6" s="42"/>
      <c r="J6" s="59" t="s">
        <v>22</v>
      </c>
      <c r="K6" s="43"/>
      <c r="L6" s="44">
        <f t="shared" si="1"/>
        <v>0</v>
      </c>
      <c r="M6" s="43"/>
      <c r="N6" s="7" t="s">
        <v>44</v>
      </c>
      <c r="P6" s="15"/>
    </row>
    <row r="7" spans="1:26" s="30" customFormat="1" ht="49.9" customHeight="1">
      <c r="A7" s="38" t="s">
        <v>45</v>
      </c>
      <c r="B7" s="67"/>
      <c r="C7" s="67"/>
      <c r="D7" s="69" t="s">
        <v>46</v>
      </c>
      <c r="E7" s="14" t="s">
        <v>47</v>
      </c>
      <c r="F7" s="5" t="s">
        <v>48</v>
      </c>
      <c r="G7" s="8" t="s">
        <v>21</v>
      </c>
      <c r="H7" s="12">
        <v>3000</v>
      </c>
      <c r="I7" s="42"/>
      <c r="J7" s="42" t="s">
        <v>22</v>
      </c>
      <c r="K7" s="43"/>
      <c r="L7" s="44">
        <f t="shared" ref="L7:L10" si="2">SUM(H7*K7)</f>
        <v>0</v>
      </c>
      <c r="M7" s="43"/>
      <c r="N7" s="7" t="s">
        <v>49</v>
      </c>
      <c r="P7" s="15"/>
    </row>
    <row r="8" spans="1:26" s="30" customFormat="1" ht="49.9" customHeight="1">
      <c r="A8" s="38" t="s">
        <v>50</v>
      </c>
      <c r="B8" s="67"/>
      <c r="C8" s="67"/>
      <c r="D8" s="69"/>
      <c r="E8" s="14" t="s">
        <v>51</v>
      </c>
      <c r="F8" s="41" t="s">
        <v>52</v>
      </c>
      <c r="G8" s="8" t="s">
        <v>21</v>
      </c>
      <c r="H8" s="12">
        <v>9000</v>
      </c>
      <c r="I8" s="42"/>
      <c r="J8" s="42" t="s">
        <v>22</v>
      </c>
      <c r="K8" s="43"/>
      <c r="L8" s="44">
        <f t="shared" si="2"/>
        <v>0</v>
      </c>
      <c r="M8" s="43"/>
      <c r="N8" s="7" t="s">
        <v>53</v>
      </c>
      <c r="P8" s="15"/>
    </row>
    <row r="9" spans="1:26" s="30" customFormat="1" ht="49.9" customHeight="1">
      <c r="A9" s="38" t="s">
        <v>54</v>
      </c>
      <c r="B9" s="67"/>
      <c r="C9" s="67"/>
      <c r="D9" s="70" t="s">
        <v>55</v>
      </c>
      <c r="E9" s="3" t="s">
        <v>56</v>
      </c>
      <c r="F9" s="5" t="s">
        <v>57</v>
      </c>
      <c r="G9" s="6" t="s">
        <v>21</v>
      </c>
      <c r="H9" s="2">
        <v>3500</v>
      </c>
      <c r="I9" s="42"/>
      <c r="J9" s="42" t="s">
        <v>22</v>
      </c>
      <c r="K9" s="43"/>
      <c r="L9" s="44">
        <f t="shared" si="2"/>
        <v>0</v>
      </c>
      <c r="M9" s="43"/>
      <c r="N9" s="10" t="s">
        <v>58</v>
      </c>
      <c r="P9" s="15"/>
    </row>
    <row r="10" spans="1:26" s="30" customFormat="1" ht="49.9" customHeight="1">
      <c r="A10" s="38" t="s">
        <v>59</v>
      </c>
      <c r="B10" s="67"/>
      <c r="C10" s="67"/>
      <c r="D10" s="70"/>
      <c r="E10" s="3" t="s">
        <v>60</v>
      </c>
      <c r="F10" s="9" t="s">
        <v>61</v>
      </c>
      <c r="G10" s="6" t="s">
        <v>21</v>
      </c>
      <c r="H10" s="2">
        <v>1500</v>
      </c>
      <c r="I10" s="42"/>
      <c r="J10" s="42" t="s">
        <v>22</v>
      </c>
      <c r="K10" s="43"/>
      <c r="L10" s="44">
        <f t="shared" si="2"/>
        <v>0</v>
      </c>
      <c r="M10" s="43"/>
      <c r="N10" s="10" t="s">
        <v>62</v>
      </c>
      <c r="P10" s="15"/>
    </row>
    <row r="11" spans="1:26" ht="42.75" customHeight="1">
      <c r="A11" s="38" t="s">
        <v>63</v>
      </c>
      <c r="B11" s="67"/>
      <c r="C11" s="68"/>
      <c r="D11" s="39" t="s">
        <v>64</v>
      </c>
      <c r="E11" s="3" t="s">
        <v>65</v>
      </c>
      <c r="F11" s="5" t="s">
        <v>66</v>
      </c>
      <c r="G11" s="6" t="s">
        <v>21</v>
      </c>
      <c r="H11" s="2">
        <v>350</v>
      </c>
      <c r="I11" s="42"/>
      <c r="J11" s="42" t="s">
        <v>22</v>
      </c>
      <c r="K11" s="43"/>
      <c r="L11" s="44">
        <f t="shared" ref="L11:L19" si="3">SUM(H11*K11)</f>
        <v>0</v>
      </c>
      <c r="M11" s="43"/>
      <c r="N11" s="10" t="s">
        <v>67</v>
      </c>
      <c r="R11" s="30"/>
      <c r="S11" s="30"/>
      <c r="T11" s="30"/>
      <c r="U11" s="30"/>
      <c r="V11" s="30"/>
      <c r="W11" s="30"/>
      <c r="X11" s="30"/>
      <c r="Y11" s="30"/>
      <c r="Z11" s="30"/>
    </row>
    <row r="12" spans="1:26" ht="75">
      <c r="A12" s="38" t="s">
        <v>68</v>
      </c>
      <c r="B12" s="68"/>
      <c r="C12" s="35" t="s">
        <v>69</v>
      </c>
      <c r="D12" s="35" t="s">
        <v>70</v>
      </c>
      <c r="E12" s="4" t="s">
        <v>71</v>
      </c>
      <c r="F12" s="9" t="s">
        <v>72</v>
      </c>
      <c r="G12" s="6" t="s">
        <v>21</v>
      </c>
      <c r="H12" s="2">
        <v>3000</v>
      </c>
      <c r="I12" s="42"/>
      <c r="J12" s="42" t="s">
        <v>22</v>
      </c>
      <c r="K12" s="43"/>
      <c r="L12" s="44">
        <f t="shared" si="3"/>
        <v>0</v>
      </c>
      <c r="M12" s="43"/>
      <c r="N12" s="10" t="s">
        <v>73</v>
      </c>
      <c r="R12" s="30"/>
      <c r="S12" s="30"/>
      <c r="T12" s="30"/>
      <c r="U12" s="30"/>
      <c r="V12" s="30"/>
      <c r="W12" s="30"/>
      <c r="X12" s="30"/>
      <c r="Y12" s="30"/>
      <c r="Z12" s="30"/>
    </row>
    <row r="13" spans="1:26" ht="42.75" customHeight="1">
      <c r="A13" s="38" t="s">
        <v>74</v>
      </c>
      <c r="B13" s="48" t="s">
        <v>75</v>
      </c>
      <c r="C13" s="70" t="s">
        <v>76</v>
      </c>
      <c r="D13" s="70"/>
      <c r="E13" s="13" t="s">
        <v>77</v>
      </c>
      <c r="F13" s="57" t="s">
        <v>78</v>
      </c>
      <c r="G13" s="49" t="s">
        <v>21</v>
      </c>
      <c r="H13" s="50">
        <v>100</v>
      </c>
      <c r="I13" s="42"/>
      <c r="J13" s="42" t="s">
        <v>79</v>
      </c>
      <c r="K13" s="43"/>
      <c r="L13" s="44">
        <f t="shared" si="3"/>
        <v>0</v>
      </c>
      <c r="M13" s="51"/>
      <c r="N13" s="52" t="s">
        <v>80</v>
      </c>
      <c r="R13" s="30"/>
      <c r="S13" s="30"/>
      <c r="T13" s="30"/>
      <c r="U13" s="30"/>
      <c r="V13" s="30"/>
      <c r="W13" s="30"/>
      <c r="X13" s="30"/>
      <c r="Y13" s="30"/>
      <c r="Z13" s="30"/>
    </row>
    <row r="14" spans="1:26" ht="42.75" customHeight="1">
      <c r="A14" s="38" t="s">
        <v>81</v>
      </c>
      <c r="B14" s="66" t="s">
        <v>82</v>
      </c>
      <c r="C14" s="73" t="s">
        <v>83</v>
      </c>
      <c r="D14" s="74"/>
      <c r="E14" s="3" t="s">
        <v>84</v>
      </c>
      <c r="F14" s="41" t="s">
        <v>42</v>
      </c>
      <c r="G14" s="6" t="s">
        <v>21</v>
      </c>
      <c r="H14" s="2">
        <v>700</v>
      </c>
      <c r="I14" s="42"/>
      <c r="J14" s="42" t="s">
        <v>22</v>
      </c>
      <c r="K14" s="43"/>
      <c r="L14" s="44">
        <f t="shared" si="3"/>
        <v>0</v>
      </c>
      <c r="M14" s="51"/>
      <c r="N14" s="11" t="s">
        <v>85</v>
      </c>
      <c r="R14" s="30"/>
      <c r="S14" s="30"/>
      <c r="T14" s="30"/>
      <c r="U14" s="30"/>
      <c r="V14" s="30"/>
      <c r="W14" s="30"/>
      <c r="X14" s="30"/>
      <c r="Y14" s="30"/>
      <c r="Z14" s="30"/>
    </row>
    <row r="15" spans="1:26" ht="42.75" customHeight="1">
      <c r="A15" s="38" t="s">
        <v>86</v>
      </c>
      <c r="B15" s="67"/>
      <c r="C15" s="75"/>
      <c r="D15" s="76"/>
      <c r="E15" s="3" t="s">
        <v>87</v>
      </c>
      <c r="F15" s="41" t="s">
        <v>88</v>
      </c>
      <c r="G15" s="6" t="s">
        <v>21</v>
      </c>
      <c r="H15" s="2">
        <v>1000</v>
      </c>
      <c r="I15" s="42"/>
      <c r="J15" s="60" t="s">
        <v>79</v>
      </c>
      <c r="K15" s="43"/>
      <c r="L15" s="44">
        <f t="shared" ref="L15:L17" si="4">SUM(H15*K15)</f>
        <v>0</v>
      </c>
      <c r="M15" s="51"/>
      <c r="N15" s="11" t="s">
        <v>89</v>
      </c>
      <c r="R15" s="30"/>
      <c r="S15" s="30"/>
      <c r="T15" s="30"/>
      <c r="U15" s="30"/>
      <c r="V15" s="30"/>
      <c r="W15" s="30"/>
      <c r="X15" s="30"/>
      <c r="Y15" s="30"/>
      <c r="Z15" s="30"/>
    </row>
    <row r="16" spans="1:26" ht="42.75" customHeight="1">
      <c r="A16" s="38" t="s">
        <v>90</v>
      </c>
      <c r="B16" s="70" t="s">
        <v>91</v>
      </c>
      <c r="C16" s="77" t="s">
        <v>92</v>
      </c>
      <c r="D16" s="77"/>
      <c r="E16" s="3" t="s">
        <v>93</v>
      </c>
      <c r="F16" s="5" t="s">
        <v>94</v>
      </c>
      <c r="G16" s="6" t="s">
        <v>21</v>
      </c>
      <c r="H16" s="2">
        <v>10000</v>
      </c>
      <c r="I16" s="42"/>
      <c r="J16" s="60" t="s">
        <v>95</v>
      </c>
      <c r="K16" s="43"/>
      <c r="L16" s="44">
        <f t="shared" si="4"/>
        <v>0</v>
      </c>
      <c r="M16" s="51"/>
      <c r="N16" s="45" t="s">
        <v>96</v>
      </c>
      <c r="O16" s="34"/>
      <c r="R16" s="30"/>
      <c r="S16" s="30"/>
      <c r="T16" s="30"/>
      <c r="U16" s="30"/>
      <c r="V16" s="30"/>
      <c r="W16" s="30"/>
      <c r="X16" s="30"/>
      <c r="Y16" s="30"/>
      <c r="Z16" s="30"/>
    </row>
    <row r="17" spans="1:26" ht="42.75" customHeight="1">
      <c r="A17" s="38" t="s">
        <v>97</v>
      </c>
      <c r="B17" s="70"/>
      <c r="C17" s="77"/>
      <c r="D17" s="77"/>
      <c r="E17" s="3" t="s">
        <v>98</v>
      </c>
      <c r="F17" s="41" t="s">
        <v>94</v>
      </c>
      <c r="G17" s="6" t="s">
        <v>21</v>
      </c>
      <c r="H17" s="2">
        <v>10000</v>
      </c>
      <c r="I17" s="42"/>
      <c r="J17" s="60" t="s">
        <v>95</v>
      </c>
      <c r="K17" s="43"/>
      <c r="L17" s="44">
        <f t="shared" si="4"/>
        <v>0</v>
      </c>
      <c r="M17" s="51"/>
      <c r="N17" s="45" t="s">
        <v>99</v>
      </c>
      <c r="R17" s="30"/>
      <c r="S17" s="30"/>
      <c r="T17" s="30"/>
      <c r="U17" s="30"/>
      <c r="V17" s="30"/>
      <c r="W17" s="30"/>
      <c r="X17" s="30"/>
      <c r="Y17" s="30"/>
      <c r="Z17" s="30"/>
    </row>
    <row r="18" spans="1:26" ht="42.75" customHeight="1">
      <c r="A18" s="38" t="s">
        <v>100</v>
      </c>
      <c r="B18" s="70"/>
      <c r="C18" s="70" t="s">
        <v>83</v>
      </c>
      <c r="D18" s="70"/>
      <c r="E18" s="3" t="s">
        <v>101</v>
      </c>
      <c r="F18" s="41" t="s">
        <v>102</v>
      </c>
      <c r="G18" s="6" t="s">
        <v>21</v>
      </c>
      <c r="H18" s="2">
        <v>900</v>
      </c>
      <c r="I18" s="42"/>
      <c r="J18" s="42" t="s">
        <v>22</v>
      </c>
      <c r="K18" s="43"/>
      <c r="L18" s="44">
        <f t="shared" si="3"/>
        <v>0</v>
      </c>
      <c r="M18" s="51"/>
      <c r="N18" s="45" t="s">
        <v>103</v>
      </c>
      <c r="R18" s="30"/>
      <c r="S18" s="30"/>
      <c r="T18" s="30"/>
      <c r="U18" s="30"/>
      <c r="V18" s="30"/>
      <c r="W18" s="30"/>
      <c r="X18" s="30"/>
      <c r="Y18" s="30"/>
      <c r="Z18" s="30"/>
    </row>
    <row r="19" spans="1:26" ht="42.75" customHeight="1">
      <c r="A19" s="38" t="s">
        <v>104</v>
      </c>
      <c r="B19" s="70"/>
      <c r="C19" s="70"/>
      <c r="D19" s="70"/>
      <c r="E19" s="3" t="s">
        <v>105</v>
      </c>
      <c r="F19" s="41" t="s">
        <v>106</v>
      </c>
      <c r="G19" s="6" t="s">
        <v>21</v>
      </c>
      <c r="H19" s="2">
        <v>2000</v>
      </c>
      <c r="I19" s="42"/>
      <c r="J19" s="42"/>
      <c r="K19" s="43"/>
      <c r="L19" s="44">
        <f t="shared" si="3"/>
        <v>0</v>
      </c>
      <c r="M19" s="51"/>
      <c r="N19" s="45" t="s">
        <v>107</v>
      </c>
      <c r="R19" s="30"/>
      <c r="S19" s="30"/>
      <c r="T19" s="30"/>
      <c r="U19" s="30"/>
      <c r="V19" s="30"/>
      <c r="W19" s="30"/>
      <c r="X19" s="30"/>
      <c r="Y19" s="30"/>
      <c r="Z19" s="30"/>
    </row>
    <row r="20" spans="1:26" ht="42.75" customHeight="1">
      <c r="L20" s="33">
        <f>SUM(L3:L19)</f>
        <v>0</v>
      </c>
    </row>
    <row r="21" spans="1:26" ht="36.75" customHeight="1">
      <c r="A21" s="63" t="s">
        <v>108</v>
      </c>
      <c r="B21" s="64"/>
      <c r="C21" s="71" t="s">
        <v>109</v>
      </c>
      <c r="D21" s="72"/>
      <c r="E21" s="53"/>
      <c r="F21" s="53"/>
      <c r="G21" s="54"/>
      <c r="H21" s="55"/>
      <c r="I21" s="55"/>
      <c r="J21" s="55"/>
      <c r="K21" s="55"/>
      <c r="L21" s="55"/>
      <c r="M21" s="56"/>
      <c r="N21" s="55"/>
      <c r="O21" s="24"/>
      <c r="P21" s="24"/>
      <c r="Q21" s="25"/>
      <c r="R21" s="25"/>
      <c r="S21" s="25"/>
      <c r="T21" s="29"/>
      <c r="U21" s="29"/>
      <c r="V21" s="25"/>
      <c r="W21" s="29"/>
      <c r="X21" s="24"/>
      <c r="Y21" s="24"/>
      <c r="Z21" s="25"/>
    </row>
    <row r="24" spans="1:26" s="18" customFormat="1">
      <c r="D24" s="16"/>
      <c r="E24" s="26"/>
      <c r="G24" s="15"/>
      <c r="H24" s="27"/>
      <c r="I24" s="27"/>
      <c r="J24" s="27"/>
      <c r="K24" s="27"/>
      <c r="L24" s="15"/>
      <c r="M24" s="15"/>
      <c r="N24" s="19"/>
      <c r="O24" s="30"/>
      <c r="P24" s="15"/>
    </row>
  </sheetData>
  <sheetProtection sheet="1" formatColumns="0" insertRows="0" insertHyperlinks="0" sort="0" autoFilter="0"/>
  <autoFilter ref="A2:P3" xr:uid="{01696277-3A73-46E2-8370-CC528E64272E}"/>
  <mergeCells count="14">
    <mergeCell ref="K1:L1"/>
    <mergeCell ref="A21:B21"/>
    <mergeCell ref="B3:B5"/>
    <mergeCell ref="B6:B12"/>
    <mergeCell ref="C6:C11"/>
    <mergeCell ref="D7:D8"/>
    <mergeCell ref="D9:D10"/>
    <mergeCell ref="C13:D13"/>
    <mergeCell ref="C21:D21"/>
    <mergeCell ref="B14:B15"/>
    <mergeCell ref="C14:D15"/>
    <mergeCell ref="B16:B19"/>
    <mergeCell ref="C16:D17"/>
    <mergeCell ref="C18:D19"/>
  </mergeCells>
  <phoneticPr fontId="9" type="noConversion"/>
  <pageMargins left="0.7" right="0.7" top="0.75" bottom="0.75" header="0.3" footer="0.3"/>
  <pageSetup paperSize="9" orientation="portrait" horizontalDpi="4294967293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0DF874B4CB8744FA6AB42C777056938" ma:contentTypeVersion="16" ma:contentTypeDescription="Crée un document." ma:contentTypeScope="" ma:versionID="a2e9a7fac339126c7a8697e52740eb95">
  <xsd:schema xmlns:xsd="http://www.w3.org/2001/XMLSchema" xmlns:xs="http://www.w3.org/2001/XMLSchema" xmlns:p="http://schemas.microsoft.com/office/2006/metadata/properties" xmlns:ns2="1c27f76c-d767-4618-b956-a6f5f4b351fd" xmlns:ns3="b5898ac5-b5cc-4dff-9c57-b3d880286e4d" targetNamespace="http://schemas.microsoft.com/office/2006/metadata/properties" ma:root="true" ma:fieldsID="3128f53a11a27100606afd1b15399ff5" ns2:_="" ns3:_="">
    <xsd:import namespace="1c27f76c-d767-4618-b956-a6f5f4b351fd"/>
    <xsd:import namespace="b5898ac5-b5cc-4dff-9c57-b3d880286e4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SearchPropertie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c27f76c-d767-4618-b956-a6f5f4b351f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Balises d’images" ma:readOnly="false" ma:fieldId="{5cf76f15-5ced-4ddc-b409-7134ff3c332f}" ma:taxonomyMulti="true" ma:sspId="9ca92510-c55f-4a06-b276-8f073f681cf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3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5898ac5-b5cc-4dff-9c57-b3d880286e4d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bafd188e-7486-4090-a1e8-f336fbaec3e5}" ma:internalName="TaxCatchAll" ma:showField="CatchAllData" ma:web="b5898ac5-b5cc-4dff-9c57-b3d880286e4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0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b5898ac5-b5cc-4dff-9c57-b3d880286e4d" xsi:nil="true"/>
    <lcf76f155ced4ddcb4097134ff3c332f xmlns="1c27f76c-d767-4618-b956-a6f5f4b351fd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53571733-2D9B-40F4-9758-6C8DD5E4DDA2}"/>
</file>

<file path=customXml/itemProps2.xml><?xml version="1.0" encoding="utf-8"?>
<ds:datastoreItem xmlns:ds="http://schemas.openxmlformats.org/officeDocument/2006/customXml" ds:itemID="{E1BA06E2-43F1-4F9A-A809-27C1491144AB}"/>
</file>

<file path=customXml/itemProps3.xml><?xml version="1.0" encoding="utf-8"?>
<ds:datastoreItem xmlns:ds="http://schemas.openxmlformats.org/officeDocument/2006/customXml" ds:itemID="{6FF50ACC-3045-41F0-AF33-B099675F040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SERVER</dc:creator>
  <cp:keywords/>
  <dc:description/>
  <cp:lastModifiedBy>Alexandre DUTEIL</cp:lastModifiedBy>
  <cp:revision/>
  <dcterms:created xsi:type="dcterms:W3CDTF">2024-12-16T15:48:10Z</dcterms:created>
  <dcterms:modified xsi:type="dcterms:W3CDTF">2025-10-17T07:08:21Z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0x01010040DF874B4CB8744FA6AB42C777056938</vt:lpwstr>
  </property>
  <property fmtid="{D5CDD505-2E9C-101B-9397-08002B2CF9AE}" pid="3" name="MediaServiceImageTags">
    <vt:lpwstr/>
  </property>
</Properties>
</file>